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<sst xmlns="http://schemas.openxmlformats.org/spreadsheetml/2006/main" count="24" uniqueCount="20">
  <si>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</si>
  <si>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</si>
  <si>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</si>
  <si>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</si>
  <si>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</si>
  <si>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</si>
  <si>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</si>
  <si>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</si>
  <si>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</si>
  <si>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</si>
  <si>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</si>
  <si>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</si>
  <si>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</si>
  <si>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</si>
  <si>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Municipal de la Vivienda de Carmen (a)</t>
  </si>
  <si>
    <t>Del 1 de Enero al 31 de Diciembre de 2021 (b)</t>
  </si>
  <si>
    <t>Gerencia General</t>
  </si>
  <si>
    <t>Departamento Tecnico</t>
  </si>
  <si>
    <t>Departamento de Promocion Social y Gestion de Creditos</t>
  </si>
  <si>
    <t>Departamento de Administracion y Finanzas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</si>
</sst>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4.25" thickBot="1"/>
    <row r="2" spans="2:8" ht="13.5">
      <c r="B2" s="20" t="s">
        <v>14</v>
      </c>
      <c r="C2" s="21"/>
      <c r="D2" s="21"/>
      <c r="E2" s="21"/>
      <c r="F2" s="21"/>
      <c r="G2" s="21"/>
      <c r="H2" s="22"/>
    </row>
    <row r="3" spans="2:8" ht="13.5">
      <c r="B3" s="23" t="s">
        <v>0</v>
      </c>
      <c r="C3" s="24"/>
      <c r="D3" s="24"/>
      <c r="E3" s="24"/>
      <c r="F3" s="24"/>
      <c r="G3" s="24"/>
      <c r="H3" s="25"/>
    </row>
    <row r="4" spans="2:8" ht="13.5">
      <c r="B4" s="23" t="s">
        <v>1</v>
      </c>
      <c r="C4" s="24"/>
      <c r="D4" s="24"/>
      <c r="E4" s="24"/>
      <c r="F4" s="24"/>
      <c r="G4" s="24"/>
      <c r="H4" s="25"/>
    </row>
    <row r="5" spans="2:8" ht="13.5">
      <c r="B5" s="23" t="s">
        <v>15</v>
      </c>
      <c r="C5" s="24"/>
      <c r="D5" s="24"/>
      <c r="E5" s="24"/>
      <c r="F5" s="24"/>
      <c r="G5" s="24"/>
      <c r="H5" s="25"/>
    </row>
    <row r="6" spans="2:8" ht="14.25" thickBot="1">
      <c r="B6" s="26" t="s">
        <v>2</v>
      </c>
      <c r="C6" s="27"/>
      <c r="D6" s="27"/>
      <c r="E6" s="27"/>
      <c r="F6" s="27"/>
      <c r="G6" s="27"/>
      <c r="H6" s="28"/>
    </row>
    <row r="7" spans="2:8" ht="14.2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7.7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3.5">
      <c r="B9" s="2" t="s">
        <v>12</v>
      </c>
      <c r="C9" s="11">
        <f aca="true" t="shared" si="0" ref="C9:H9">SUM(C10:C17)</f>
        <v>6655479</v>
      </c>
      <c r="D9" s="11">
        <f t="shared" si="0"/>
        <v>2377706.7800000003</v>
      </c>
      <c r="E9" s="11">
        <f t="shared" si="0"/>
        <v>9033185.780000001</v>
      </c>
      <c r="F9" s="11">
        <f t="shared" si="0"/>
        <v>6937538</v>
      </c>
      <c r="G9" s="11">
        <f t="shared" si="0"/>
        <v>6844809.4399999995</v>
      </c>
      <c r="H9" s="11">
        <f t="shared" si="0"/>
        <v>2095647.78</v>
      </c>
    </row>
    <row r="10" spans="2:8" ht="12.75" customHeight="1">
      <c r="B10" s="7" t="s">
        <v>16</v>
      </c>
      <c r="C10" s="8">
        <v>3335018.57</v>
      </c>
      <c r="D10" s="8">
        <v>280582.05</v>
      </c>
      <c r="E10" s="8">
        <f>C10+D10</f>
        <v>3615600.6199999996</v>
      </c>
      <c r="F10" s="8">
        <v>3560030.8</v>
      </c>
      <c r="G10" s="8">
        <v>3560030.8</v>
      </c>
      <c r="H10" s="13">
        <f>E10-F10</f>
        <v>55569.81999999983</v>
      </c>
    </row>
    <row r="11" spans="2:8" ht="13.5">
      <c r="B11" s="7" t="s">
        <v>17</v>
      </c>
      <c r="C11" s="9">
        <v>730568.77</v>
      </c>
      <c r="D11" s="9">
        <v>181997.49</v>
      </c>
      <c r="E11" s="9">
        <f>C11+D11</f>
        <v>912566.26</v>
      </c>
      <c r="F11" s="9">
        <v>632321.88</v>
      </c>
      <c r="G11" s="9">
        <v>595883.93</v>
      </c>
      <c r="H11" s="13">
        <f>E11-F11</f>
        <v>280244.38</v>
      </c>
    </row>
    <row r="12" spans="2:8" ht="27">
      <c r="B12" s="7" t="s">
        <v>18</v>
      </c>
      <c r="C12" s="9">
        <v>726137.49</v>
      </c>
      <c r="D12" s="9">
        <v>-51692.83</v>
      </c>
      <c r="E12" s="9">
        <f>C12+D12</f>
        <v>674444.66</v>
      </c>
      <c r="F12" s="9">
        <v>562576.01</v>
      </c>
      <c r="G12" s="9">
        <v>526138.06</v>
      </c>
      <c r="H12" s="13">
        <f>E12-F12</f>
        <v>111868.65000000002</v>
      </c>
    </row>
    <row r="13" spans="2:8" ht="13.5">
      <c r="B13" s="7" t="s">
        <v>19</v>
      </c>
      <c r="C13" s="9">
        <v>1863754.17</v>
      </c>
      <c r="D13" s="9">
        <v>1966820.07</v>
      </c>
      <c r="E13" s="9">
        <f>C13+D13</f>
        <v>3830574.24</v>
      </c>
      <c r="F13" s="9">
        <v>2182609.31</v>
      </c>
      <c r="G13" s="9">
        <v>2162756.65</v>
      </c>
      <c r="H13" s="13">
        <f>E13-F13</f>
        <v>1647964.9300000002</v>
      </c>
    </row>
    <row r="14" spans="2:8" ht="13.5">
      <c r="B14" s="7"/>
      <c r="C14" s="9"/>
      <c r="D14" s="9"/>
      <c r="E14" s="9"/>
      <c r="F14" s="9"/>
      <c r="G14" s="9"/>
      <c r="H14" s="13">
        <f aca="true" t="shared" si="1" ref="H10:H17">E14-F14</f>
        <v>0</v>
      </c>
    </row>
    <row r="15" spans="2:8" ht="13.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3.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3.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3.5">
      <c r="B18" s="6"/>
      <c r="C18" s="9"/>
      <c r="D18" s="9"/>
      <c r="E18" s="9"/>
      <c r="F18" s="9"/>
      <c r="G18" s="9"/>
      <c r="H18" s="9"/>
    </row>
    <row r="19" spans="2:8" ht="13.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3.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3.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27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3.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3.5">
      <c r="B24" s="7"/>
      <c r="C24" s="9"/>
      <c r="D24" s="9"/>
      <c r="E24" s="9"/>
      <c r="F24" s="9"/>
      <c r="G24" s="9"/>
      <c r="H24" s="13">
        <f aca="true" t="shared" si="3" ref="H20:H28">E24-F24</f>
        <v>0</v>
      </c>
    </row>
    <row r="25" spans="2:8" ht="13.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3.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3.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3.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3.5">
      <c r="B29" s="2" t="s">
        <v>11</v>
      </c>
      <c r="C29" s="10">
        <f aca="true" t="shared" si="4" ref="C29:H29">C9+C19</f>
        <v>6655479</v>
      </c>
      <c r="D29" s="10">
        <f t="shared" si="4"/>
        <v>2377706.7800000003</v>
      </c>
      <c r="E29" s="10">
        <f t="shared" si="4"/>
        <v>9033185.780000001</v>
      </c>
      <c r="F29" s="10">
        <f t="shared" si="4"/>
        <v>6937538</v>
      </c>
      <c r="G29" s="10">
        <f t="shared" si="4"/>
        <v>6844809.4399999995</v>
      </c>
      <c r="H29" s="10">
        <f t="shared" si="4"/>
        <v>2095647.78</v>
      </c>
    </row>
    <row r="30" spans="2:8" ht="14.2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AYF03</cp:lastModifiedBy>
  <cp:lastPrinted>2016-12-22T17:30:19Z</cp:lastPrinted>
  <dcterms:created xsi:type="dcterms:W3CDTF">2016-10-11T20:43:07Z</dcterms:created>
  <dcterms:modified xsi:type="dcterms:W3CDTF">2022-02-23T10:43:42Z</dcterms:modified>
  <cp:category/>
  <cp:version/>
  <cp:contentType/>
  <cp:contentStatus/>
</cp:coreProperties>
</file>